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codeName="ThisWorkbook" defaultThemeVersion="166925"/>
  <xr:revisionPtr revIDLastSave="0" documentId="13_ncr:1_{CF678C8A-D1DF-49F4-9576-10434761B6E6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Sheet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7" l="1"/>
  <c r="C11" i="7"/>
  <c r="C12" i="7"/>
  <c r="C13" i="7"/>
  <c r="C14" i="7"/>
  <c r="C15" i="7"/>
  <c r="C16" i="7"/>
  <c r="C17" i="7"/>
  <c r="C19" i="7"/>
  <c r="C20" i="7"/>
  <c r="C22" i="7"/>
  <c r="C21" i="7"/>
  <c r="C23" i="7"/>
  <c r="C24" i="7"/>
  <c r="C25" i="7"/>
  <c r="H27" i="7" l="1"/>
  <c r="G27" i="7"/>
  <c r="F27" i="7"/>
  <c r="E27" i="7"/>
  <c r="D27" i="7"/>
  <c r="I25" i="7"/>
  <c r="J25" i="7" s="1"/>
  <c r="J24" i="7"/>
  <c r="J23" i="7"/>
  <c r="J22" i="7"/>
  <c r="J21" i="7"/>
  <c r="J20" i="7"/>
  <c r="J19" i="7"/>
  <c r="J17" i="7"/>
  <c r="J16" i="7"/>
  <c r="J15" i="7"/>
  <c r="J14" i="7"/>
  <c r="J13" i="7"/>
  <c r="J12" i="7"/>
  <c r="I17" i="7"/>
  <c r="I27" i="7" s="1"/>
  <c r="J30" i="7" s="1"/>
  <c r="J29" i="7" l="1"/>
  <c r="J31" i="7" s="1"/>
</calcChain>
</file>

<file path=xl/sharedStrings.xml><?xml version="1.0" encoding="utf-8"?>
<sst xmlns="http://schemas.openxmlformats.org/spreadsheetml/2006/main" count="42" uniqueCount="33">
  <si>
    <t>Date</t>
  </si>
  <si>
    <t>Total</t>
  </si>
  <si>
    <t>Sun</t>
  </si>
  <si>
    <t>Mon</t>
  </si>
  <si>
    <t>Tue</t>
  </si>
  <si>
    <t>Wed</t>
  </si>
  <si>
    <t>Thu</t>
  </si>
  <si>
    <t>Fri</t>
  </si>
  <si>
    <t>Sat</t>
  </si>
  <si>
    <t>Regular</t>
  </si>
  <si>
    <t>Overtime</t>
  </si>
  <si>
    <t>Vacation</t>
  </si>
  <si>
    <t>Sick</t>
  </si>
  <si>
    <t>Other Paid</t>
  </si>
  <si>
    <t>Unpaid</t>
  </si>
  <si>
    <t>Totals</t>
  </si>
  <si>
    <t>Employee signature</t>
  </si>
  <si>
    <t>Supervisor signature</t>
  </si>
  <si>
    <t>Employee:</t>
  </si>
  <si>
    <t>Department:</t>
  </si>
  <si>
    <t>Supervisor:</t>
  </si>
  <si>
    <t>Week of:</t>
  </si>
  <si>
    <t>Hourly rate:</t>
  </si>
  <si>
    <t>Gross Pay:</t>
  </si>
  <si>
    <t>Overtime:</t>
  </si>
  <si>
    <t>Hours Paid:</t>
  </si>
  <si>
    <t>Hours Unpaid:</t>
  </si>
  <si>
    <t>Bi-Weekly Timesheet</t>
  </si>
  <si>
    <t>Accounting</t>
  </si>
  <si>
    <t>Joe Blough</t>
  </si>
  <si>
    <t>Timeclockwizard Corp.</t>
  </si>
  <si>
    <t>Jane Doe</t>
  </si>
  <si>
    <t>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</si>
</sst>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color indexed="9"/>
      <name val="Verdana"/>
      <family val="2"/>
    </font>
    <font>
      <sz val="18"/>
      <color theme="1"/>
      <name val="Verdana"/>
      <family val="2"/>
    </font>
    <font>
      <sz val="18"/>
      <name val="Verdana"/>
      <family val="2"/>
    </font>
    <font>
      <sz val="10"/>
      <name val="Verdana"/>
      <family val="2"/>
    </font>
    <font>
      <sz val="1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4" borderId="0" xfId="0" applyFill="1"/>
    <xf numFmtId="2" fontId="0" fillId="2" borderId="0" xfId="0" applyNumberFormat="1" applyFill="1"/>
    <xf numFmtId="2" fontId="0" fillId="4" borderId="0" xfId="0" applyNumberForma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/>
    <xf numFmtId="14" fontId="0" fillId="0" borderId="1" xfId="0" applyNumberFormat="1" applyBorder="1"/>
    <xf numFmtId="2" fontId="0" fillId="4" borderId="2" xfId="0" applyNumberFormat="1" applyFill="1" applyBorder="1"/>
    <xf numFmtId="2" fontId="0" fillId="0" borderId="0" xfId="0" applyNumberFormat="1" applyFill="1"/>
    <xf numFmtId="2" fontId="0" fillId="0" borderId="2" xfId="0" applyNumberFormat="1" applyFill="1" applyBorder="1"/>
    <xf numFmtId="14" fontId="0" fillId="4" borderId="2" xfId="0" applyNumberFormat="1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0" fillId="2" borderId="0" xfId="0" applyFill="1" applyBorder="1"/>
    <xf numFmtId="0" fontId="2" fillId="2" borderId="0" xfId="0" applyFont="1" applyFill="1"/>
    <xf numFmtId="14" fontId="0" fillId="2" borderId="0" xfId="0" applyNumberFormat="1" applyFill="1" applyBorder="1"/>
    <xf numFmtId="2" fontId="0" fillId="2" borderId="0" xfId="0" applyNumberFormat="1" applyFill="1" applyBorder="1"/>
    <xf numFmtId="2" fontId="0" fillId="2" borderId="2" xfId="0" applyNumberFormat="1" applyFill="1" applyBorder="1"/>
    <xf numFmtId="2" fontId="0" fillId="0" borderId="0" xfId="0" applyNumberFormat="1" applyBorder="1"/>
    <xf numFmtId="2" fontId="0" fillId="5" borderId="0" xfId="0" applyNumberFormat="1" applyFill="1" applyBorder="1"/>
    <xf numFmtId="2" fontId="0" fillId="5" borderId="3" xfId="0" applyNumberFormat="1" applyFill="1" applyBorder="1"/>
    <xf numFmtId="0" fontId="6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9"/>
  <sheetViews>
    <sheetView showGridLines="0" tabSelected="1" workbookViewId="0">
      <selection activeCell="M19" sqref="M19"/>
    </sheetView>
  </sheetViews>
  <sheetFormatPr defaultRowHeight="12.75" x14ac:dyDescent="0.2"/>
  <cols>
    <col min="1" max="1" width="1" customWidth="1"/>
    <col min="2" max="10" width="11" customWidth="1"/>
    <col min="11" max="11" width="1" customWidth="1"/>
    <col min="12" max="256" width="11" customWidth="1"/>
  </cols>
  <sheetData>
    <row r="1" spans="1:11" ht="19.5" x14ac:dyDescent="0.25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2.5" x14ac:dyDescent="0.3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2.5" x14ac:dyDescent="0.3">
      <c r="B3" s="27" t="s">
        <v>30</v>
      </c>
      <c r="C3" s="28"/>
      <c r="D3" s="28"/>
      <c r="F3" t="s">
        <v>21</v>
      </c>
      <c r="G3" s="9">
        <v>42332</v>
      </c>
    </row>
    <row r="5" spans="1:11" x14ac:dyDescent="0.2">
      <c r="B5" t="s">
        <v>18</v>
      </c>
      <c r="C5" s="29" t="s">
        <v>31</v>
      </c>
      <c r="D5" s="28"/>
      <c r="F5" t="s">
        <v>22</v>
      </c>
      <c r="G5" s="21">
        <v>10</v>
      </c>
      <c r="H5" t="s">
        <v>24</v>
      </c>
      <c r="I5" s="8">
        <v>5</v>
      </c>
    </row>
    <row r="6" spans="1:11" x14ac:dyDescent="0.2">
      <c r="B6" t="s">
        <v>19</v>
      </c>
      <c r="C6" s="30" t="s">
        <v>28</v>
      </c>
      <c r="D6" s="30"/>
      <c r="G6" s="23"/>
    </row>
    <row r="7" spans="1:11" x14ac:dyDescent="0.2">
      <c r="B7" t="s">
        <v>20</v>
      </c>
      <c r="C7" s="30" t="s">
        <v>29</v>
      </c>
      <c r="D7" s="30"/>
      <c r="G7" s="22"/>
    </row>
    <row r="9" spans="1:11" ht="6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2"/>
      <c r="C10" s="6" t="s">
        <v>0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14" t="s">
        <v>1</v>
      </c>
      <c r="K10" s="1"/>
    </row>
    <row r="11" spans="1:11" x14ac:dyDescent="0.2">
      <c r="A11" s="1"/>
      <c r="B11" s="2" t="s">
        <v>2</v>
      </c>
      <c r="C11" s="13">
        <f>$G$3</f>
        <v>42332</v>
      </c>
      <c r="D11" s="12">
        <v>8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0">
        <f>IF(SUM(D11:I11)=0,"",SUM(D11:I11))</f>
        <v>13</v>
      </c>
      <c r="K11" s="1"/>
    </row>
    <row r="12" spans="1:11" x14ac:dyDescent="0.2">
      <c r="A12" s="1"/>
      <c r="B12" s="2" t="s">
        <v>3</v>
      </c>
      <c r="C12" s="13">
        <f>$G$3+1</f>
        <v>42333</v>
      </c>
      <c r="D12" s="12"/>
      <c r="E12" s="12"/>
      <c r="F12" s="12"/>
      <c r="G12" s="12"/>
      <c r="H12" s="12"/>
      <c r="I12" s="12"/>
      <c r="J12" s="10" t="str">
        <f t="shared" ref="J12:J17" si="0">IF(SUM(D12:I12)=0,"",SUM(D12:I12))</f>
        <v/>
      </c>
      <c r="K12" s="1"/>
    </row>
    <row r="13" spans="1:11" x14ac:dyDescent="0.2">
      <c r="A13" s="1"/>
      <c r="B13" s="2" t="s">
        <v>4</v>
      </c>
      <c r="C13" s="13">
        <f>$G$3+2</f>
        <v>42334</v>
      </c>
      <c r="D13" s="12"/>
      <c r="E13" s="12"/>
      <c r="F13" s="12"/>
      <c r="G13" s="12"/>
      <c r="H13" s="12"/>
      <c r="I13" s="12"/>
      <c r="J13" s="10" t="str">
        <f t="shared" si="0"/>
        <v/>
      </c>
      <c r="K13" s="1"/>
    </row>
    <row r="14" spans="1:11" x14ac:dyDescent="0.2">
      <c r="A14" s="1"/>
      <c r="B14" s="2" t="s">
        <v>5</v>
      </c>
      <c r="C14" s="13">
        <f>$G$3+3</f>
        <v>42335</v>
      </c>
      <c r="D14" s="12"/>
      <c r="E14" s="12"/>
      <c r="F14" s="12"/>
      <c r="G14" s="12"/>
      <c r="H14" s="12"/>
      <c r="I14" s="12"/>
      <c r="J14" s="10" t="str">
        <f t="shared" si="0"/>
        <v/>
      </c>
      <c r="K14" s="1"/>
    </row>
    <row r="15" spans="1:11" x14ac:dyDescent="0.2">
      <c r="A15" s="1"/>
      <c r="B15" s="2" t="s">
        <v>6</v>
      </c>
      <c r="C15" s="13">
        <f>$G$3+4</f>
        <v>42336</v>
      </c>
      <c r="D15" s="12"/>
      <c r="E15" s="12"/>
      <c r="F15" s="12"/>
      <c r="G15" s="12"/>
      <c r="H15" s="12"/>
      <c r="I15" s="12"/>
      <c r="J15" s="10" t="str">
        <f t="shared" si="0"/>
        <v/>
      </c>
      <c r="K15" s="1"/>
    </row>
    <row r="16" spans="1:11" x14ac:dyDescent="0.2">
      <c r="A16" s="1"/>
      <c r="B16" s="2" t="s">
        <v>7</v>
      </c>
      <c r="C16" s="13">
        <f>$G$3+5</f>
        <v>42337</v>
      </c>
      <c r="D16" s="12"/>
      <c r="E16" s="12"/>
      <c r="F16" s="12"/>
      <c r="G16" s="12"/>
      <c r="H16" s="12"/>
      <c r="I16" s="12"/>
      <c r="J16" s="10" t="str">
        <f t="shared" si="0"/>
        <v/>
      </c>
      <c r="K16" s="1"/>
    </row>
    <row r="17" spans="1:11" x14ac:dyDescent="0.2">
      <c r="A17" s="1"/>
      <c r="B17" s="2" t="s">
        <v>8</v>
      </c>
      <c r="C17" s="13">
        <f>$G$3+6</f>
        <v>42338</v>
      </c>
      <c r="D17" s="12"/>
      <c r="E17" s="12"/>
      <c r="F17" s="12"/>
      <c r="G17" s="12"/>
      <c r="H17" s="12"/>
      <c r="I17" s="12" t="str">
        <f>IF(AND(E17=0,H17=0),"",((H17-G17+E17-D17)*24))</f>
        <v/>
      </c>
      <c r="J17" s="10" t="str">
        <f t="shared" si="0"/>
        <v/>
      </c>
      <c r="K17" s="1"/>
    </row>
    <row r="18" spans="1:11" ht="6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A19" s="1"/>
      <c r="B19" s="2" t="s">
        <v>2</v>
      </c>
      <c r="C19" s="13">
        <f>$G$3+7</f>
        <v>42339</v>
      </c>
      <c r="D19" s="12"/>
      <c r="E19" s="12"/>
      <c r="F19" s="12"/>
      <c r="G19" s="12"/>
      <c r="H19" s="12"/>
      <c r="I19" s="12"/>
      <c r="J19" s="10" t="str">
        <f>IF(SUM(D19:I19)=0,"",SUM(D19:I19))</f>
        <v/>
      </c>
      <c r="K19" s="1"/>
    </row>
    <row r="20" spans="1:11" x14ac:dyDescent="0.2">
      <c r="A20" s="1"/>
      <c r="B20" s="2" t="s">
        <v>3</v>
      </c>
      <c r="C20" s="13">
        <f>$G$3+8</f>
        <v>42340</v>
      </c>
      <c r="D20" s="12"/>
      <c r="E20" s="12"/>
      <c r="F20" s="12"/>
      <c r="G20" s="12"/>
      <c r="H20" s="12"/>
      <c r="I20" s="12"/>
      <c r="J20" s="10" t="str">
        <f t="shared" ref="J20:J25" si="1">IF(SUM(D20:I20)=0,"",SUM(D20:I20))</f>
        <v/>
      </c>
      <c r="K20" s="1"/>
    </row>
    <row r="21" spans="1:11" x14ac:dyDescent="0.2">
      <c r="A21" s="1"/>
      <c r="B21" s="2" t="s">
        <v>4</v>
      </c>
      <c r="C21" s="13">
        <f>$G$3+9</f>
        <v>42341</v>
      </c>
      <c r="D21" s="12"/>
      <c r="E21" s="12"/>
      <c r="F21" s="12"/>
      <c r="G21" s="12"/>
      <c r="H21" s="12"/>
      <c r="I21" s="12"/>
      <c r="J21" s="10" t="str">
        <f t="shared" si="1"/>
        <v/>
      </c>
      <c r="K21" s="1"/>
    </row>
    <row r="22" spans="1:11" x14ac:dyDescent="0.2">
      <c r="A22" s="1"/>
      <c r="B22" s="2" t="s">
        <v>5</v>
      </c>
      <c r="C22" s="13">
        <f>$G$3+10</f>
        <v>42342</v>
      </c>
      <c r="D22" s="12"/>
      <c r="E22" s="12"/>
      <c r="F22" s="12"/>
      <c r="G22" s="12"/>
      <c r="H22" s="12"/>
      <c r="I22" s="12"/>
      <c r="J22" s="10" t="str">
        <f t="shared" si="1"/>
        <v/>
      </c>
      <c r="K22" s="1"/>
    </row>
    <row r="23" spans="1:11" x14ac:dyDescent="0.2">
      <c r="A23" s="1"/>
      <c r="B23" s="2" t="s">
        <v>6</v>
      </c>
      <c r="C23" s="13">
        <f>$G$3+11</f>
        <v>42343</v>
      </c>
      <c r="D23" s="12"/>
      <c r="E23" s="12"/>
      <c r="F23" s="12"/>
      <c r="G23" s="12"/>
      <c r="H23" s="12"/>
      <c r="I23" s="12"/>
      <c r="J23" s="10" t="str">
        <f t="shared" si="1"/>
        <v/>
      </c>
      <c r="K23" s="1"/>
    </row>
    <row r="24" spans="1:11" x14ac:dyDescent="0.2">
      <c r="A24" s="1"/>
      <c r="B24" s="2" t="s">
        <v>7</v>
      </c>
      <c r="C24" s="13">
        <f>$G$3+12</f>
        <v>42344</v>
      </c>
      <c r="D24" s="12"/>
      <c r="E24" s="12"/>
      <c r="F24" s="12"/>
      <c r="G24" s="12"/>
      <c r="H24" s="12"/>
      <c r="I24" s="12"/>
      <c r="J24" s="10" t="str">
        <f t="shared" si="1"/>
        <v/>
      </c>
      <c r="K24" s="1"/>
    </row>
    <row r="25" spans="1:11" x14ac:dyDescent="0.2">
      <c r="A25" s="1"/>
      <c r="B25" s="2" t="s">
        <v>8</v>
      </c>
      <c r="C25" s="13">
        <f>$G$3+13</f>
        <v>42345</v>
      </c>
      <c r="D25" s="12"/>
      <c r="E25" s="12"/>
      <c r="F25" s="12"/>
      <c r="G25" s="12"/>
      <c r="H25" s="12"/>
      <c r="I25" s="12" t="str">
        <f>IF(AND(E25=0,H25=0),"",((H25-G25+E25-D25)*24))</f>
        <v/>
      </c>
      <c r="J25" s="10" t="str">
        <f t="shared" si="1"/>
        <v/>
      </c>
      <c r="K25" s="1"/>
    </row>
    <row r="26" spans="1:11" x14ac:dyDescent="0.2">
      <c r="A26" s="1"/>
      <c r="B26" s="17"/>
      <c r="C26" s="18"/>
      <c r="D26" s="20"/>
      <c r="E26" s="20"/>
      <c r="F26" s="20"/>
      <c r="G26" s="20"/>
      <c r="H26" s="20"/>
      <c r="I26" s="20"/>
      <c r="J26" s="19"/>
      <c r="K26" s="1"/>
    </row>
    <row r="27" spans="1:11" x14ac:dyDescent="0.2">
      <c r="A27" s="1"/>
      <c r="B27" s="15" t="s">
        <v>15</v>
      </c>
      <c r="C27" s="16"/>
      <c r="D27" s="10">
        <f t="shared" ref="D27:I27" si="2">IF(AND(SUM(D11:D17)=0,SUM(D19:D25)=0),"",SUM(D11:D17,D19:D25))</f>
        <v>8</v>
      </c>
      <c r="E27" s="10">
        <f t="shared" si="2"/>
        <v>1</v>
      </c>
      <c r="F27" s="10">
        <f t="shared" si="2"/>
        <v>1</v>
      </c>
      <c r="G27" s="10">
        <f t="shared" si="2"/>
        <v>1</v>
      </c>
      <c r="H27" s="10">
        <f t="shared" si="2"/>
        <v>1</v>
      </c>
      <c r="I27" s="10">
        <f t="shared" si="2"/>
        <v>1</v>
      </c>
      <c r="J27" s="4"/>
      <c r="K27" s="1"/>
    </row>
    <row r="28" spans="1:11" ht="6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3" t="s">
        <v>25</v>
      </c>
      <c r="I29" s="3"/>
      <c r="J29" s="5">
        <f>IF(SUM(D27:H27)=0,"",SUM(D27:H27))</f>
        <v>12</v>
      </c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3" t="s">
        <v>26</v>
      </c>
      <c r="I30" s="3"/>
      <c r="J30" s="5">
        <f>IF(I27=0,0,I27)</f>
        <v>1</v>
      </c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3" t="s">
        <v>23</v>
      </c>
      <c r="I31" s="3"/>
      <c r="J31" s="5">
        <f>IF(J29=0,"",IF(E27="",(((SUM(D27,F27:H27))*$G$5)),((SUM(D27,F27:H27)*$G$5)+(E27*$I$5))))</f>
        <v>115</v>
      </c>
      <c r="K31" s="1"/>
    </row>
    <row r="32" spans="1:11" ht="6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5" spans="2:10" x14ac:dyDescent="0.2">
      <c r="J35" s="11"/>
    </row>
    <row r="38" spans="2:10" x14ac:dyDescent="0.2">
      <c r="B38" s="28"/>
      <c r="C38" s="28"/>
      <c r="D38" s="28"/>
      <c r="F38" s="28"/>
      <c r="G38" s="28"/>
      <c r="H38" s="28"/>
    </row>
    <row r="39" spans="2:10" x14ac:dyDescent="0.2">
      <c r="B39" t="s">
        <v>16</v>
      </c>
      <c r="D39" s="7" t="s">
        <v>0</v>
      </c>
      <c r="F39" t="s">
        <v>17</v>
      </c>
      <c r="H39" s="7" t="s">
        <v>0</v>
      </c>
    </row>
  </sheetData>
  <mergeCells count="8">
    <mergeCell ref="A1:K1"/>
    <mergeCell ref="A2:K2"/>
    <mergeCell ref="B3:D3"/>
    <mergeCell ref="F38:H38"/>
    <mergeCell ref="C5:D5"/>
    <mergeCell ref="C6:D6"/>
    <mergeCell ref="C7:D7"/>
    <mergeCell ref="B38:D38"/>
  </mergeCells>
  <pageMargins left="0.75" right="0.75" top="0.75" bottom="0.75" header="0.5" footer="0.5"/>
  <pageSetup scale="99" orientation="landscape" horizontalDpi="4294967292" verticalDpi="4294967292" r:id="rId1"/>
  <headerFooter alignWithMargins="0">
    <oddFooter>&amp;Lwww.PrintableTimeSheets.net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2007-12-18T03:00:19Z</cp:lastPrinted>
  <dcterms:created xsi:type="dcterms:W3CDTF">2007-11-28T22:43:50Z</dcterms:created>
  <dcterms:modified xsi:type="dcterms:W3CDTF">2020-01-20T14:44:18Z</dcterms:modified>
</cp:coreProperties>
</file>